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ata\Giva\SVN\Public Sites\trunk_US\www\docs\"/>
    </mc:Choice>
  </mc:AlternateContent>
  <xr:revisionPtr revIDLastSave="0" documentId="13_ncr:1_{130C7FB6-775A-43E9-9890-DA2DBE3B439A}" xr6:coauthVersionLast="47" xr6:coauthVersionMax="47" xr10:uidLastSave="{00000000-0000-0000-0000-000000000000}"/>
  <bookViews>
    <workbookView xWindow="255" yWindow="375" windowWidth="21600" windowHeight="17220" xr2:uid="{F1E8E04F-A573-4426-93C7-AAC6E6A5C316}"/>
  </bookViews>
  <sheets>
    <sheet name="Introduction" sheetId="5" r:id="rId1"/>
    <sheet name="Priority Matrix" sheetId="3" r:id="rId2"/>
    <sheet name="Roles &amp; Responsibilities Matrix" sheetId="2" r:id="rId3"/>
    <sheet name="Incident Audit Form" sheetId="1" r:id="rId4"/>
    <sheet name="Incident Cost Calculator" sheetId="4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8" i="4" l="1"/>
  <c r="F17" i="4"/>
  <c r="F16" i="4"/>
  <c r="F15" i="4"/>
  <c r="F10" i="4"/>
  <c r="F8" i="4"/>
  <c r="I28" i="1"/>
  <c r="I27" i="1"/>
  <c r="I25" i="1"/>
  <c r="I24" i="1"/>
  <c r="I23" i="1"/>
  <c r="I19" i="1"/>
  <c r="I18" i="1"/>
  <c r="I17" i="1"/>
  <c r="I16" i="1"/>
  <c r="I14" i="1"/>
  <c r="I13" i="1"/>
  <c r="I12" i="1"/>
  <c r="I11" i="1"/>
  <c r="F19" i="4" l="1"/>
  <c r="F21" i="4" s="1"/>
  <c r="F22" i="4" s="1"/>
  <c r="F27" i="4" s="1"/>
  <c r="F26" i="4"/>
  <c r="F28" i="4" l="1"/>
  <c r="F29" i="4" s="1"/>
</calcChain>
</file>

<file path=xl/sharedStrings.xml><?xml version="1.0" encoding="utf-8"?>
<sst xmlns="http://schemas.openxmlformats.org/spreadsheetml/2006/main" count="166" uniqueCount="110">
  <si>
    <t>Incident Audit Form</t>
  </si>
  <si>
    <t>Analyst</t>
  </si>
  <si>
    <t>Auditor</t>
  </si>
  <si>
    <t>Date</t>
  </si>
  <si>
    <t>Ticket Number</t>
  </si>
  <si>
    <t>Customer</t>
  </si>
  <si>
    <t>Audit Topic</t>
  </si>
  <si>
    <t>Weight</t>
  </si>
  <si>
    <t>Score</t>
  </si>
  <si>
    <t>Weighted Score</t>
  </si>
  <si>
    <t>Documentation and CI Identification</t>
  </si>
  <si>
    <t>Customer Experience</t>
  </si>
  <si>
    <t>5.  Did the analyst properly follow up with the customer before closing the ticket?</t>
  </si>
  <si>
    <t>4.  Was the ticket linked to an existing problem or was a new unique problem created?</t>
  </si>
  <si>
    <t>3.  Did the analyst document the support steps correctly and accurately?</t>
  </si>
  <si>
    <t>1.  Did the analylst identify the correct service(s) impacted category?</t>
  </si>
  <si>
    <t>2.  Did the analyst document an accurate subject and description of the customer's issues?</t>
  </si>
  <si>
    <t>6.  Did the analyst offer the most apporpriate solution to meet the customer's needs?</t>
  </si>
  <si>
    <t>7.  Did the analyst offer a workaround if one existed?</t>
  </si>
  <si>
    <t>8.  Did the analyst provide other resources?</t>
  </si>
  <si>
    <t>Service Level</t>
  </si>
  <si>
    <t>9.  Was the response time within the service level parameters?</t>
  </si>
  <si>
    <t>Escalation</t>
  </si>
  <si>
    <t>10.  Did the analyst follow the correct procedures for escalating the ticket?</t>
  </si>
  <si>
    <t>11.  Did the analyst understand the problem?</t>
  </si>
  <si>
    <t>12.  Was their sufficient information documentation so that the escalation point could pick up where the analyst left off?</t>
  </si>
  <si>
    <t>Miscellaneous</t>
  </si>
  <si>
    <t>13.  Was the ticket free from spelling and grammatical errors?</t>
  </si>
  <si>
    <t>Total Score</t>
  </si>
  <si>
    <t>Observations/Recommendations</t>
  </si>
  <si>
    <t>Procedure</t>
  </si>
  <si>
    <t>Incident Management Process Flow [VALUE STREAM STEPS]</t>
  </si>
  <si>
    <t>End User/IT Staff</t>
  </si>
  <si>
    <t>Service Desk Manager</t>
  </si>
  <si>
    <t>Service Desk Analysts</t>
  </si>
  <si>
    <t>Support Level 2/3</t>
  </si>
  <si>
    <t>Incident Manager</t>
  </si>
  <si>
    <t>Incident Analysts</t>
  </si>
  <si>
    <t>Major Incident Procedure</t>
  </si>
  <si>
    <t>Service Desk</t>
  </si>
  <si>
    <t>Incident Management</t>
  </si>
  <si>
    <t>Service Request Management</t>
  </si>
  <si>
    <t>Problem Management</t>
  </si>
  <si>
    <t>Change Enablement</t>
  </si>
  <si>
    <t>Service Level Management</t>
  </si>
  <si>
    <t>Identification</t>
  </si>
  <si>
    <t>R</t>
  </si>
  <si>
    <t>R,I</t>
  </si>
  <si>
    <t>A,I</t>
  </si>
  <si>
    <t>Logging</t>
  </si>
  <si>
    <t>C,I</t>
  </si>
  <si>
    <t>I</t>
  </si>
  <si>
    <t>A,R</t>
  </si>
  <si>
    <t>Categorization</t>
  </si>
  <si>
    <t>C</t>
  </si>
  <si>
    <t>Matching to Problem</t>
  </si>
  <si>
    <t>Service Request?</t>
  </si>
  <si>
    <t>Prioritization</t>
  </si>
  <si>
    <t>Major Incident?</t>
  </si>
  <si>
    <t>R,C,I</t>
  </si>
  <si>
    <t>A,R,C,I</t>
  </si>
  <si>
    <t>Initial Diagnosis</t>
  </si>
  <si>
    <t>Escalation?</t>
  </si>
  <si>
    <t>I,R</t>
  </si>
  <si>
    <t>A,R,I</t>
  </si>
  <si>
    <t>Change Required?</t>
  </si>
  <si>
    <t>i</t>
  </si>
  <si>
    <t>Resolution &amp; Recovery</t>
  </si>
  <si>
    <t>Audit</t>
  </si>
  <si>
    <t>Closure</t>
  </si>
  <si>
    <t>Ownership, Monitoring, Tracking, and Communication</t>
  </si>
  <si>
    <t>ITIL Roles &amp; Responsibilites RACI Matrix</t>
  </si>
  <si>
    <t>Management Escalation Procedure</t>
  </si>
  <si>
    <t>Investigation &amp; Diagnosis</t>
  </si>
  <si>
    <r>
      <rPr>
        <b/>
        <sz val="11"/>
        <color theme="1"/>
        <rFont val="Calibri"/>
        <family val="2"/>
        <scheme val="minor"/>
      </rPr>
      <t>R</t>
    </r>
    <r>
      <rPr>
        <sz val="11"/>
        <color theme="1"/>
        <rFont val="Calibri"/>
        <family val="2"/>
        <scheme val="minor"/>
      </rPr>
      <t xml:space="preserve"> = Responsible
</t>
    </r>
    <r>
      <rPr>
        <b/>
        <sz val="11"/>
        <color theme="1"/>
        <rFont val="Calibri"/>
        <family val="2"/>
        <scheme val="minor"/>
      </rPr>
      <t>A</t>
    </r>
    <r>
      <rPr>
        <sz val="11"/>
        <color theme="1"/>
        <rFont val="Calibri"/>
        <family val="2"/>
        <scheme val="minor"/>
      </rPr>
      <t xml:space="preserve"> = Accountable
</t>
    </r>
    <r>
      <rPr>
        <b/>
        <sz val="11"/>
        <color theme="1"/>
        <rFont val="Calibri"/>
        <family val="2"/>
        <scheme val="minor"/>
      </rPr>
      <t>C</t>
    </r>
    <r>
      <rPr>
        <sz val="11"/>
        <color theme="1"/>
        <rFont val="Calibri"/>
        <family val="2"/>
        <scheme val="minor"/>
      </rPr>
      <t xml:space="preserve"> = Consulted
</t>
    </r>
    <r>
      <rPr>
        <b/>
        <sz val="11"/>
        <color theme="1"/>
        <rFont val="Calibri"/>
        <family val="2"/>
        <scheme val="minor"/>
      </rPr>
      <t>I</t>
    </r>
    <r>
      <rPr>
        <sz val="11"/>
        <color theme="1"/>
        <rFont val="Calibri"/>
        <family val="2"/>
        <scheme val="minor"/>
      </rPr>
      <t xml:space="preserve"> = Informed</t>
    </r>
  </si>
  <si>
    <t>High</t>
  </si>
  <si>
    <t>Mid</t>
  </si>
  <si>
    <t>Low</t>
  </si>
  <si>
    <t>IMPACT</t>
  </si>
  <si>
    <t>URGENCY</t>
  </si>
  <si>
    <t>Column 1: The documentation number for the processes for completing the task.
Column 2: The task's name or stem in the Value Stream for Incident Management.
Columns 3-14: These roles participate in Incident Management Practice.</t>
  </si>
  <si>
    <t>Template for Calculating the Opportunity Cost of Incident Management</t>
  </si>
  <si>
    <t>Step 1: Determine employee productivity</t>
  </si>
  <si>
    <t>Annual employee productivity = Annual Revenue / # of Employees</t>
  </si>
  <si>
    <t>Annual Revenue:</t>
  </si>
  <si>
    <t># of Employees:</t>
  </si>
  <si>
    <t>Contribution each employee makes to annual revenue:</t>
  </si>
  <si>
    <t>Step 2: Estimate impact of incidents on employees</t>
  </si>
  <si>
    <t>Incident Priority</t>
  </si>
  <si>
    <t>Estimated # Employees Impacted</t>
  </si>
  <si>
    <t>Mean Time to Restore (MTTR)</t>
  </si>
  <si>
    <t>Actual Impact on Productivity</t>
  </si>
  <si>
    <t># Incidents Per Year</t>
  </si>
  <si>
    <t>Total Person Hours</t>
  </si>
  <si>
    <t>Total:</t>
  </si>
  <si>
    <t>Person hours of productivity lost due to incidents:</t>
  </si>
  <si>
    <t>Step 3: Calculate the cost of incidents on productivity</t>
  </si>
  <si>
    <t>From Step 1, the Annual revenue generated by one person:</t>
  </si>
  <si>
    <t>From Step 2, the number of Person-years lost from incidents:</t>
  </si>
  <si>
    <t>Annual revenue generated X Person-years lost:</t>
  </si>
  <si>
    <t>Percent of total revenue:</t>
  </si>
  <si>
    <t>Hours per year:</t>
  </si>
  <si>
    <t>Revenue/hour = Annual employee productivity per year / hours per year:</t>
  </si>
  <si>
    <t>Person years (Person hours / hours per year):</t>
  </si>
  <si>
    <t>ITIL Incident Management Templates and Worksheets</t>
  </si>
  <si>
    <t>https://www.givainc.com/itil/incident-management/</t>
  </si>
  <si>
    <t xml:space="preserve">This spreadsheet document has the following sheets.  Please see the spreadsheet tabs at the bottom:
Priority Matrix
Roles &amp; Responsibilities Matrix
Incident Audit Form
Indicent Cost Calculator
</t>
  </si>
  <si>
    <t>Copyright© 2022 Giva, Inc. All Rights Reserved.</t>
  </si>
  <si>
    <t>For details about these templates and more information about ITIL Incident Management, please visit:</t>
  </si>
  <si>
    <t>Priority Matrix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</si>
</sst>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8" formatCode="&quot;$&quot;#,##0.00_);[Red]\(&quot;$&quot;#,##0.00\)"/>
    <numFmt numFmtId="164" formatCode="0.0%"/>
    <numFmt numFmtId="165" formatCode="0.0"/>
  </numFmts>
  <fonts count="10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212338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FFCFA3"/>
        <bgColor indexed="64"/>
      </patternFill>
    </fill>
    <fill>
      <patternFill patternType="solid">
        <fgColor rgb="FFFFD268"/>
        <bgColor indexed="64"/>
      </patternFill>
    </fill>
    <fill>
      <patternFill patternType="solid">
        <fgColor rgb="FF63A247"/>
        <bgColor indexed="64"/>
      </patternFill>
    </fill>
    <fill>
      <patternFill patternType="solid">
        <fgColor rgb="FFD9EAD3"/>
        <bgColor indexed="64"/>
      </patternFill>
    </fill>
    <fill>
      <patternFill patternType="solid">
        <fgColor rgb="FFF6B26B"/>
        <bgColor indexed="64"/>
      </patternFill>
    </fill>
    <fill>
      <patternFill patternType="solid">
        <fgColor rgb="FFD4D4D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001C"/>
        <bgColor indexed="64"/>
      </patternFill>
    </fill>
    <fill>
      <patternFill patternType="solid">
        <fgColor rgb="FFFFB92C"/>
        <bgColor indexed="64"/>
      </patternFill>
    </fill>
    <fill>
      <patternFill patternType="solid">
        <fgColor rgb="FFFDFF37"/>
        <bgColor indexed="64"/>
      </patternFill>
    </fill>
    <fill>
      <patternFill patternType="solid">
        <fgColor rgb="FF80CC50"/>
        <bgColor indexed="64"/>
      </patternFill>
    </fill>
    <fill>
      <patternFill patternType="solid">
        <fgColor rgb="FF00A84C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CCCCCC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CCCCCC"/>
      </bottom>
      <diagonal/>
    </border>
    <border>
      <left/>
      <right style="medium">
        <color rgb="FF000000"/>
      </right>
      <top/>
      <bottom style="medium">
        <color rgb="FFCCCCCC"/>
      </bottom>
      <diagonal/>
    </border>
    <border>
      <left/>
      <right style="medium">
        <color rgb="FFCCCCCC"/>
      </right>
      <top/>
      <bottom style="medium">
        <color rgb="FFCCCCCC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CCCCCC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91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vertical="top"/>
    </xf>
    <xf numFmtId="0" fontId="0" fillId="0" borderId="1" xfId="0" applyBorder="1" applyAlignment="1">
      <alignment horizontal="center" vertical="top"/>
    </xf>
    <xf numFmtId="0" fontId="0" fillId="0" borderId="3" xfId="0" applyBorder="1" applyAlignment="1">
      <alignment vertical="top"/>
    </xf>
    <xf numFmtId="9" fontId="0" fillId="0" borderId="4" xfId="0" applyNumberFormat="1" applyBorder="1" applyAlignment="1">
      <alignment horizontal="center" vertical="top"/>
    </xf>
    <xf numFmtId="0" fontId="0" fillId="0" borderId="8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0" fillId="0" borderId="11" xfId="0" applyBorder="1" applyAlignment="1">
      <alignment vertical="top"/>
    </xf>
    <xf numFmtId="9" fontId="0" fillId="0" borderId="13" xfId="0" applyNumberFormat="1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9" fontId="3" fillId="4" borderId="1" xfId="0" applyNumberFormat="1" applyFont="1" applyFill="1" applyBorder="1" applyAlignment="1">
      <alignment horizontal="center"/>
    </xf>
    <xf numFmtId="0" fontId="3" fillId="4" borderId="1" xfId="0" applyFont="1" applyFill="1" applyBorder="1"/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wrapText="1"/>
    </xf>
    <xf numFmtId="0" fontId="5" fillId="0" borderId="14" xfId="0" applyFont="1" applyBorder="1" applyAlignment="1">
      <alignment vertical="center" wrapText="1"/>
    </xf>
    <xf numFmtId="0" fontId="5" fillId="6" borderId="15" xfId="0" applyFont="1" applyFill="1" applyBorder="1" applyAlignment="1">
      <alignment horizontal="center" vertical="center" wrapText="1"/>
    </xf>
    <xf numFmtId="0" fontId="5" fillId="6" borderId="14" xfId="0" applyFont="1" applyFill="1" applyBorder="1" applyAlignment="1">
      <alignment horizontal="center" vertical="center" wrapText="1"/>
    </xf>
    <xf numFmtId="0" fontId="5" fillId="5" borderId="16" xfId="0" applyFont="1" applyFill="1" applyBorder="1" applyAlignment="1">
      <alignment horizontal="center" vertical="center" wrapText="1"/>
    </xf>
    <xf numFmtId="0" fontId="5" fillId="0" borderId="17" xfId="0" applyFont="1" applyBorder="1" applyAlignment="1">
      <alignment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8" xfId="0" applyFont="1" applyBorder="1" applyAlignment="1">
      <alignment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5" borderId="19" xfId="0" applyFont="1" applyFill="1" applyBorder="1" applyAlignment="1">
      <alignment horizontal="center" vertical="center" wrapText="1"/>
    </xf>
    <xf numFmtId="0" fontId="5" fillId="0" borderId="20" xfId="0" applyFont="1" applyBorder="1" applyAlignment="1">
      <alignment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21" xfId="0" applyFont="1" applyBorder="1" applyAlignment="1">
      <alignment vertical="center" wrapText="1"/>
    </xf>
    <xf numFmtId="0" fontId="5" fillId="5" borderId="23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/>
    </xf>
    <xf numFmtId="0" fontId="2" fillId="9" borderId="1" xfId="0" applyFont="1" applyFill="1" applyBorder="1" applyAlignment="1">
      <alignment horizontal="center" vertical="center"/>
    </xf>
    <xf numFmtId="0" fontId="2" fillId="10" borderId="1" xfId="0" applyFont="1" applyFill="1" applyBorder="1" applyAlignment="1">
      <alignment horizontal="center" vertical="center"/>
    </xf>
    <xf numFmtId="0" fontId="2" fillId="11" borderId="1" xfId="0" applyFont="1" applyFill="1" applyBorder="1" applyAlignment="1">
      <alignment horizontal="center" vertical="center"/>
    </xf>
    <xf numFmtId="0" fontId="2" fillId="12" borderId="1" xfId="0" applyFont="1" applyFill="1" applyBorder="1" applyAlignment="1">
      <alignment horizontal="center" vertical="center"/>
    </xf>
    <xf numFmtId="0" fontId="2" fillId="13" borderId="1" xfId="0" applyFont="1" applyFill="1" applyBorder="1" applyAlignment="1">
      <alignment horizontal="center" vertical="center"/>
    </xf>
    <xf numFmtId="8" fontId="0" fillId="0" borderId="0" xfId="0" applyNumberFormat="1"/>
    <xf numFmtId="0" fontId="7" fillId="15" borderId="0" xfId="0" applyFont="1" applyFill="1"/>
    <xf numFmtId="0" fontId="0" fillId="15" borderId="0" xfId="0" applyFill="1"/>
    <xf numFmtId="8" fontId="2" fillId="15" borderId="0" xfId="0" applyNumberFormat="1" applyFont="1" applyFill="1"/>
    <xf numFmtId="0" fontId="2" fillId="15" borderId="0" xfId="0" applyFont="1" applyFill="1"/>
    <xf numFmtId="164" fontId="2" fillId="15" borderId="0" xfId="0" applyNumberFormat="1" applyFont="1" applyFill="1"/>
    <xf numFmtId="6" fontId="0" fillId="0" borderId="0" xfId="0" applyNumberFormat="1" applyAlignment="1">
      <alignment vertical="top"/>
    </xf>
    <xf numFmtId="8" fontId="0" fillId="0" borderId="0" xfId="0" applyNumberFormat="1" applyAlignment="1">
      <alignment vertical="top"/>
    </xf>
    <xf numFmtId="0" fontId="2" fillId="1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3" fontId="0" fillId="0" borderId="1" xfId="0" applyNumberForma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38" fontId="0" fillId="0" borderId="1" xfId="0" applyNumberFormat="1" applyBorder="1" applyAlignment="1">
      <alignment vertical="center" wrapText="1"/>
    </xf>
    <xf numFmtId="38" fontId="2" fillId="0" borderId="1" xfId="0" applyNumberFormat="1" applyFont="1" applyBorder="1" applyAlignment="1">
      <alignment vertical="center" wrapText="1"/>
    </xf>
    <xf numFmtId="38" fontId="0" fillId="0" borderId="0" xfId="0" applyNumberFormat="1"/>
    <xf numFmtId="165" fontId="0" fillId="0" borderId="0" xfId="0" applyNumberFormat="1"/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9" fillId="0" borderId="0" xfId="1"/>
    <xf numFmtId="0" fontId="0" fillId="0" borderId="0" xfId="0" applyAlignment="1">
      <alignment wrapText="1"/>
    </xf>
    <xf numFmtId="0" fontId="0" fillId="0" borderId="0" xfId="0"/>
    <xf numFmtId="0" fontId="0" fillId="0" borderId="0" xfId="0" applyAlignment="1">
      <alignment horizontal="center" vertical="center"/>
    </xf>
    <xf numFmtId="0" fontId="1" fillId="8" borderId="0" xfId="0" applyFont="1" applyFill="1" applyAlignment="1">
      <alignment horizontal="center" vertical="center"/>
    </xf>
    <xf numFmtId="0" fontId="1" fillId="8" borderId="0" xfId="0" applyFont="1" applyFill="1" applyAlignment="1">
      <alignment horizontal="center" vertical="center" textRotation="90"/>
    </xf>
    <xf numFmtId="0" fontId="2" fillId="0" borderId="0" xfId="0" applyFont="1"/>
    <xf numFmtId="0" fontId="0" fillId="0" borderId="22" xfId="0" applyBorder="1"/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2" fillId="2" borderId="1" xfId="0" applyFont="1" applyFill="1" applyBorder="1"/>
    <xf numFmtId="0" fontId="0" fillId="2" borderId="1" xfId="0" applyFill="1" applyBorder="1"/>
    <xf numFmtId="0" fontId="2" fillId="3" borderId="1" xfId="0" applyFont="1" applyFill="1" applyBorder="1"/>
    <xf numFmtId="0" fontId="2" fillId="2" borderId="5" xfId="0" applyFont="1" applyFill="1" applyBorder="1"/>
    <xf numFmtId="0" fontId="0" fillId="0" borderId="11" xfId="0" applyBorder="1" applyAlignment="1">
      <alignment vertical="top"/>
    </xf>
    <xf numFmtId="0" fontId="0" fillId="0" borderId="12" xfId="0" applyBorder="1" applyAlignment="1">
      <alignment vertical="top"/>
    </xf>
    <xf numFmtId="0" fontId="0" fillId="0" borderId="11" xfId="0" applyBorder="1" applyAlignment="1">
      <alignment vertical="top" wrapText="1"/>
    </xf>
    <xf numFmtId="0" fontId="0" fillId="0" borderId="12" xfId="0" applyBorder="1" applyAlignment="1">
      <alignment vertical="top" wrapText="1"/>
    </xf>
    <xf numFmtId="0" fontId="0" fillId="0" borderId="9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0" fillId="0" borderId="9" xfId="0" applyBorder="1" applyAlignment="1">
      <alignment vertical="top"/>
    </xf>
    <xf numFmtId="0" fontId="0" fillId="0" borderId="4" xfId="0" applyBorder="1" applyAlignment="1">
      <alignment vertical="top"/>
    </xf>
    <xf numFmtId="0" fontId="0" fillId="0" borderId="2" xfId="0" applyBorder="1" applyAlignment="1">
      <alignment vertical="top"/>
    </xf>
    <xf numFmtId="0" fontId="0" fillId="0" borderId="13" xfId="0" applyBorder="1" applyAlignment="1">
      <alignment vertical="top"/>
    </xf>
    <xf numFmtId="0" fontId="2" fillId="2" borderId="7" xfId="0" applyFont="1" applyFill="1" applyBorder="1"/>
    <xf numFmtId="0" fontId="1" fillId="4" borderId="6" xfId="0" applyFont="1" applyFill="1" applyBorder="1"/>
    <xf numFmtId="0" fontId="0" fillId="0" borderId="2" xfId="0" applyBorder="1"/>
    <xf numFmtId="0" fontId="0" fillId="0" borderId="1" xfId="0" applyBorder="1"/>
    <xf numFmtId="0" fontId="0" fillId="0" borderId="2" xfId="0" applyBorder="1" applyAlignment="1">
      <alignment vertical="top" wrapText="1"/>
    </xf>
    <xf numFmtId="0" fontId="0" fillId="0" borderId="13" xfId="0" applyBorder="1" applyAlignment="1">
      <alignment vertical="top" wrapText="1"/>
    </xf>
    <xf numFmtId="0" fontId="0" fillId="0" borderId="0" xfId="0" applyAlignment="1">
      <alignment vertical="top"/>
    </xf>
    <xf numFmtId="0" fontId="0" fillId="0" borderId="11" xfId="0" applyBorder="1" applyAlignment="1">
      <alignment vertical="center" wrapText="1"/>
    </xf>
    <xf numFmtId="0" fontId="0" fillId="0" borderId="0" xfId="0" applyAlignment="1">
      <alignment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FFF00"/>
      <color rgb="FF00FFFF"/>
      <color rgb="FF00A84C"/>
      <color rgb="FF80CC50"/>
      <color rgb="FFFDFF37"/>
      <color rgb="FFFFB92C"/>
      <color rgb="FFFF001C"/>
      <color rgb="FFD4D4D3"/>
      <color rgb="FF63A247"/>
      <color rgb="FFFFD2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219075</xdr:colOff>
      <xdr:row>3</xdr:row>
      <xdr:rowOff>9525</xdr:rowOff>
    </xdr:from>
    <xdr:to>
      <xdr:col>14</xdr:col>
      <xdr:colOff>380657</xdr:colOff>
      <xdr:row>5</xdr:row>
      <xdr:rowOff>187521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C3348C3-616B-5A8F-8C3E-570D26B4FB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15075" y="771525"/>
          <a:ext cx="2599982" cy="5589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givainc.com/itil/incident-management/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018DFD-5CF1-4347-B299-B4AB701D320B}">
  <dimension ref="A1:O11"/>
  <sheetViews>
    <sheetView tabSelected="1" workbookViewId="0">
      <selection sqref="A1:J1"/>
    </sheetView>
  </sheetViews>
  <sheetFormatPr defaultRowHeight="15" x14ac:dyDescent="0.25"/>
  <sheetData>
    <row r="1" spans="1:15" s="52" customFormat="1" ht="30" customHeight="1" x14ac:dyDescent="0.25">
      <c r="A1" s="53" t="s">
        <v>104</v>
      </c>
      <c r="B1" s="53"/>
      <c r="C1" s="53"/>
      <c r="D1" s="53"/>
      <c r="E1" s="53"/>
      <c r="F1" s="53"/>
      <c r="G1" s="53"/>
      <c r="H1" s="53"/>
      <c r="I1" s="53"/>
      <c r="J1" s="53"/>
      <c r="K1" s="57"/>
      <c r="L1" s="57"/>
      <c r="M1" s="57"/>
      <c r="N1" s="57"/>
      <c r="O1" s="57"/>
    </row>
    <row r="2" spans="1:15" ht="15" customHeight="1" x14ac:dyDescent="0.25">
      <c r="A2" s="55" t="s">
        <v>106</v>
      </c>
      <c r="B2" s="55"/>
      <c r="C2" s="55"/>
      <c r="D2" s="55"/>
      <c r="E2" s="55"/>
      <c r="F2" s="55"/>
      <c r="G2" s="55"/>
      <c r="H2" s="55"/>
      <c r="I2" s="55"/>
      <c r="J2" s="55"/>
      <c r="K2" s="57"/>
      <c r="L2" s="57"/>
      <c r="M2" s="57"/>
      <c r="N2" s="57"/>
      <c r="O2" s="57"/>
    </row>
    <row r="3" spans="1:15" x14ac:dyDescent="0.25">
      <c r="A3" s="55"/>
      <c r="B3" s="55"/>
      <c r="C3" s="55"/>
      <c r="D3" s="55"/>
      <c r="E3" s="55"/>
      <c r="F3" s="55"/>
      <c r="G3" s="55"/>
      <c r="H3" s="55"/>
      <c r="I3" s="55"/>
      <c r="J3" s="55"/>
      <c r="K3" s="57"/>
      <c r="L3" s="57"/>
      <c r="M3" s="57"/>
      <c r="N3" s="57"/>
      <c r="O3" s="57"/>
    </row>
    <row r="4" spans="1:15" x14ac:dyDescent="0.25">
      <c r="A4" s="55"/>
      <c r="B4" s="55"/>
      <c r="C4" s="55"/>
      <c r="D4" s="55"/>
      <c r="E4" s="55"/>
      <c r="F4" s="55"/>
      <c r="G4" s="55"/>
      <c r="H4" s="55"/>
      <c r="I4" s="55"/>
      <c r="J4" s="55"/>
      <c r="K4" s="57"/>
      <c r="L4" s="57"/>
      <c r="M4" s="57"/>
      <c r="N4" s="57"/>
      <c r="O4" s="57"/>
    </row>
    <row r="5" spans="1:15" x14ac:dyDescent="0.25">
      <c r="A5" s="55"/>
      <c r="B5" s="55"/>
      <c r="C5" s="55"/>
      <c r="D5" s="55"/>
      <c r="E5" s="55"/>
      <c r="F5" s="55"/>
      <c r="G5" s="55"/>
      <c r="H5" s="55"/>
      <c r="I5" s="55"/>
      <c r="J5" s="55"/>
      <c r="K5" s="57"/>
      <c r="L5" s="57"/>
      <c r="M5" s="57"/>
      <c r="N5" s="57"/>
      <c r="O5" s="57"/>
    </row>
    <row r="6" spans="1:15" x14ac:dyDescent="0.25">
      <c r="A6" s="55"/>
      <c r="B6" s="55"/>
      <c r="C6" s="55"/>
      <c r="D6" s="55"/>
      <c r="E6" s="55"/>
      <c r="F6" s="55"/>
      <c r="G6" s="55"/>
      <c r="H6" s="55"/>
      <c r="I6" s="55"/>
      <c r="J6" s="55"/>
      <c r="K6" s="57"/>
      <c r="L6" s="57"/>
      <c r="M6" s="57"/>
      <c r="N6" s="57"/>
      <c r="O6" s="57"/>
    </row>
    <row r="7" spans="1:15" x14ac:dyDescent="0.25">
      <c r="A7" s="55"/>
      <c r="B7" s="55"/>
      <c r="C7" s="55"/>
      <c r="D7" s="55"/>
      <c r="E7" s="55"/>
      <c r="F7" s="55"/>
      <c r="G7" s="55"/>
      <c r="H7" s="55"/>
      <c r="I7" s="55"/>
      <c r="J7" s="55"/>
      <c r="K7" s="57"/>
      <c r="L7" s="57"/>
      <c r="M7" s="57"/>
      <c r="N7" s="57"/>
      <c r="O7" s="57"/>
    </row>
    <row r="8" spans="1:15" x14ac:dyDescent="0.25">
      <c r="A8" s="55"/>
      <c r="B8" s="55"/>
      <c r="C8" s="55"/>
      <c r="D8" s="55"/>
      <c r="E8" s="55"/>
      <c r="F8" s="55"/>
      <c r="G8" s="55"/>
      <c r="H8" s="55"/>
      <c r="I8" s="55"/>
      <c r="J8" s="55"/>
      <c r="K8" s="57"/>
      <c r="L8" s="57"/>
      <c r="M8" s="57"/>
      <c r="N8" s="57"/>
      <c r="O8" s="57"/>
    </row>
    <row r="9" spans="1:15" x14ac:dyDescent="0.25">
      <c r="A9" s="55"/>
      <c r="B9" s="55"/>
      <c r="C9" s="55"/>
      <c r="D9" s="55"/>
      <c r="E9" s="55"/>
      <c r="F9" s="55"/>
      <c r="G9" s="55"/>
      <c r="H9" s="55"/>
      <c r="I9" s="55"/>
      <c r="J9" s="55"/>
      <c r="K9" s="57"/>
      <c r="L9" s="57"/>
      <c r="M9" s="57"/>
      <c r="N9" s="57"/>
      <c r="O9" s="57"/>
    </row>
    <row r="10" spans="1:15" x14ac:dyDescent="0.25">
      <c r="A10" s="56" t="s">
        <v>108</v>
      </c>
      <c r="B10" s="56"/>
      <c r="C10" s="56"/>
      <c r="D10" s="56"/>
      <c r="E10" s="56"/>
      <c r="F10" s="56"/>
      <c r="G10" s="56"/>
      <c r="H10" s="56"/>
      <c r="I10" s="56"/>
      <c r="J10" s="56"/>
      <c r="K10" s="57"/>
      <c r="L10" s="57"/>
      <c r="M10" s="57"/>
      <c r="N10" s="57"/>
      <c r="O10" s="57"/>
    </row>
    <row r="11" spans="1:15" x14ac:dyDescent="0.25">
      <c r="A11" s="54" t="s">
        <v>105</v>
      </c>
      <c r="B11" s="54"/>
      <c r="C11" s="54"/>
      <c r="D11" s="54"/>
      <c r="E11" s="54"/>
      <c r="F11" s="54"/>
      <c r="G11" s="54"/>
      <c r="H11" s="54"/>
      <c r="I11" s="54"/>
      <c r="J11" s="54"/>
      <c r="K11" s="57" t="s">
        <v>107</v>
      </c>
      <c r="L11" s="57"/>
      <c r="M11" s="57"/>
      <c r="N11" s="57"/>
      <c r="O11" s="57"/>
    </row>
  </sheetData>
  <mergeCells count="6">
    <mergeCell ref="A1:J1"/>
    <mergeCell ref="A11:J11"/>
    <mergeCell ref="A2:J9"/>
    <mergeCell ref="A10:J10"/>
    <mergeCell ref="K11:O11"/>
    <mergeCell ref="K1:O10"/>
  </mergeCells>
  <hyperlinks>
    <hyperlink ref="A11" r:id="rId1" xr:uid="{3731298B-8142-4C6A-A19A-778B633C8945}"/>
  </hyperlinks>
  <pageMargins left="0.7" right="0.7" top="0.75" bottom="0.75" header="0.3" footer="0.3"/>
  <pageSetup orientation="portrait" horizontalDpi="0" verticalDpi="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1BDE66-C1E8-4735-8B4C-5DC0767E4C13}">
  <dimension ref="A1:E6"/>
  <sheetViews>
    <sheetView workbookViewId="0">
      <selection sqref="A1:E1"/>
    </sheetView>
  </sheetViews>
  <sheetFormatPr defaultRowHeight="15" x14ac:dyDescent="0.25"/>
  <sheetData>
    <row r="1" spans="1:5" s="51" customFormat="1" ht="30" customHeight="1" x14ac:dyDescent="0.25">
      <c r="A1" s="53" t="s">
        <v>109</v>
      </c>
      <c r="B1" s="53"/>
      <c r="C1" s="53"/>
      <c r="D1" s="53"/>
      <c r="E1" s="53"/>
    </row>
    <row r="2" spans="1:5" ht="24.95" customHeight="1" x14ac:dyDescent="0.25">
      <c r="A2" s="60"/>
      <c r="B2" s="60"/>
      <c r="C2" s="58" t="s">
        <v>78</v>
      </c>
      <c r="D2" s="58"/>
      <c r="E2" s="58"/>
    </row>
    <row r="3" spans="1:5" ht="24.95" customHeight="1" x14ac:dyDescent="0.25">
      <c r="A3" s="60"/>
      <c r="B3" s="60"/>
      <c r="C3" s="29" t="s">
        <v>75</v>
      </c>
      <c r="D3" s="29" t="s">
        <v>76</v>
      </c>
      <c r="E3" s="29" t="s">
        <v>77</v>
      </c>
    </row>
    <row r="4" spans="1:5" ht="24.95" customHeight="1" x14ac:dyDescent="0.25">
      <c r="A4" s="59" t="s">
        <v>79</v>
      </c>
      <c r="B4" s="29" t="s">
        <v>75</v>
      </c>
      <c r="C4" s="30">
        <v>1</v>
      </c>
      <c r="D4" s="31">
        <v>2</v>
      </c>
      <c r="E4" s="32">
        <v>3</v>
      </c>
    </row>
    <row r="5" spans="1:5" ht="24.95" customHeight="1" x14ac:dyDescent="0.25">
      <c r="A5" s="59"/>
      <c r="B5" s="29" t="s">
        <v>76</v>
      </c>
      <c r="C5" s="31">
        <v>2</v>
      </c>
      <c r="D5" s="32">
        <v>3</v>
      </c>
      <c r="E5" s="33">
        <v>4</v>
      </c>
    </row>
    <row r="6" spans="1:5" ht="24.95" customHeight="1" x14ac:dyDescent="0.25">
      <c r="A6" s="59"/>
      <c r="B6" s="29" t="s">
        <v>77</v>
      </c>
      <c r="C6" s="32">
        <v>3</v>
      </c>
      <c r="D6" s="33">
        <v>4</v>
      </c>
      <c r="E6" s="34">
        <v>5</v>
      </c>
    </row>
  </sheetData>
  <mergeCells count="4">
    <mergeCell ref="C2:E2"/>
    <mergeCell ref="A4:A6"/>
    <mergeCell ref="A2:B3"/>
    <mergeCell ref="A1:E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9BD3C4-EE0E-4B4D-8A22-D9EBAAB053E0}">
  <dimension ref="A1:P19"/>
  <sheetViews>
    <sheetView workbookViewId="0">
      <selection activeCell="A2" sqref="A2:B2"/>
    </sheetView>
  </sheetViews>
  <sheetFormatPr defaultRowHeight="15" x14ac:dyDescent="0.25"/>
  <cols>
    <col min="1" max="1" width="10.5703125" customWidth="1"/>
    <col min="2" max="2" width="18.42578125" customWidth="1"/>
    <col min="4" max="5" width="10" customWidth="1"/>
    <col min="6" max="6" width="10.140625" customWidth="1"/>
    <col min="7" max="7" width="10" customWidth="1"/>
    <col min="8" max="8" width="9.85546875" customWidth="1"/>
    <col min="9" max="9" width="11.42578125" customWidth="1"/>
    <col min="10" max="10" width="14" customWidth="1"/>
    <col min="12" max="12" width="13.5703125" customWidth="1"/>
    <col min="13" max="13" width="13.85546875" customWidth="1"/>
    <col min="14" max="14" width="13.28515625" customWidth="1"/>
    <col min="15" max="15" width="13" customWidth="1"/>
    <col min="16" max="16" width="13.85546875" customWidth="1"/>
  </cols>
  <sheetData>
    <row r="1" spans="1:16" ht="32.25" customHeight="1" x14ac:dyDescent="0.25">
      <c r="A1" s="53" t="s">
        <v>71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</row>
    <row r="2" spans="1:16" ht="102.75" customHeight="1" x14ac:dyDescent="0.25">
      <c r="A2" s="62" t="s">
        <v>74</v>
      </c>
      <c r="B2" s="62"/>
      <c r="C2" s="63" t="s">
        <v>80</v>
      </c>
      <c r="D2" s="64"/>
      <c r="E2" s="64"/>
      <c r="F2" s="64"/>
      <c r="G2" s="64"/>
      <c r="H2" s="64"/>
      <c r="I2" s="64"/>
      <c r="J2" s="64"/>
      <c r="K2" s="56"/>
      <c r="L2" s="56"/>
      <c r="M2" s="56"/>
      <c r="N2" s="56"/>
      <c r="O2" s="56"/>
      <c r="P2" s="56"/>
    </row>
    <row r="3" spans="1:16" ht="15.75" thickBot="1" x14ac:dyDescent="0.3">
      <c r="A3" s="61"/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</row>
    <row r="4" spans="1:16" ht="75.75" thickBot="1" x14ac:dyDescent="0.3">
      <c r="A4" s="28" t="s">
        <v>30</v>
      </c>
      <c r="B4" s="16" t="s">
        <v>31</v>
      </c>
      <c r="C4" s="17" t="s">
        <v>32</v>
      </c>
      <c r="D4" s="17" t="s">
        <v>33</v>
      </c>
      <c r="E4" s="17" t="s">
        <v>34</v>
      </c>
      <c r="F4" s="17" t="s">
        <v>35</v>
      </c>
      <c r="G4" s="17" t="s">
        <v>36</v>
      </c>
      <c r="H4" s="17" t="s">
        <v>37</v>
      </c>
      <c r="I4" s="17" t="s">
        <v>38</v>
      </c>
      <c r="J4" s="17" t="s">
        <v>72</v>
      </c>
      <c r="K4" s="17" t="s">
        <v>39</v>
      </c>
      <c r="L4" s="17" t="s">
        <v>40</v>
      </c>
      <c r="M4" s="17" t="s">
        <v>41</v>
      </c>
      <c r="N4" s="17" t="s">
        <v>42</v>
      </c>
      <c r="O4" s="17" t="s">
        <v>43</v>
      </c>
      <c r="P4" s="18" t="s">
        <v>44</v>
      </c>
    </row>
    <row r="5" spans="1:16" ht="15.75" thickBot="1" x14ac:dyDescent="0.3">
      <c r="A5" s="19">
        <v>1</v>
      </c>
      <c r="B5" s="20" t="s">
        <v>45</v>
      </c>
      <c r="C5" s="21" t="s">
        <v>46</v>
      </c>
      <c r="D5" s="21" t="s">
        <v>46</v>
      </c>
      <c r="E5" s="21" t="s">
        <v>47</v>
      </c>
      <c r="F5" s="21" t="s">
        <v>46</v>
      </c>
      <c r="G5" s="21" t="s">
        <v>46</v>
      </c>
      <c r="H5" s="21" t="s">
        <v>46</v>
      </c>
      <c r="I5" s="22"/>
      <c r="J5" s="22"/>
      <c r="K5" s="21" t="s">
        <v>48</v>
      </c>
      <c r="L5" s="22"/>
      <c r="M5" s="22"/>
      <c r="N5" s="22"/>
      <c r="O5" s="22"/>
      <c r="P5" s="20"/>
    </row>
    <row r="6" spans="1:16" ht="15.75" thickBot="1" x14ac:dyDescent="0.3">
      <c r="A6" s="19">
        <v>2</v>
      </c>
      <c r="B6" s="20" t="s">
        <v>49</v>
      </c>
      <c r="C6" s="21" t="s">
        <v>50</v>
      </c>
      <c r="D6" s="21" t="s">
        <v>51</v>
      </c>
      <c r="E6" s="21" t="s">
        <v>52</v>
      </c>
      <c r="F6" s="22"/>
      <c r="G6" s="22"/>
      <c r="H6" s="22"/>
      <c r="I6" s="22"/>
      <c r="J6" s="22"/>
      <c r="K6" s="22"/>
      <c r="L6" s="22"/>
      <c r="M6" s="22"/>
      <c r="N6" s="22"/>
      <c r="O6" s="22"/>
      <c r="P6" s="20"/>
    </row>
    <row r="7" spans="1:16" ht="15.75" thickBot="1" x14ac:dyDescent="0.3">
      <c r="A7" s="19">
        <v>3</v>
      </c>
      <c r="B7" s="20" t="s">
        <v>53</v>
      </c>
      <c r="C7" s="21" t="s">
        <v>50</v>
      </c>
      <c r="D7" s="21" t="s">
        <v>54</v>
      </c>
      <c r="E7" s="21" t="s">
        <v>52</v>
      </c>
      <c r="F7" s="22"/>
      <c r="G7" s="22"/>
      <c r="H7" s="22"/>
      <c r="I7" s="22"/>
      <c r="J7" s="22"/>
      <c r="K7" s="22"/>
      <c r="L7" s="22"/>
      <c r="M7" s="22"/>
      <c r="N7" s="22"/>
      <c r="O7" s="22"/>
      <c r="P7" s="20"/>
    </row>
    <row r="8" spans="1:16" ht="30.75" thickBot="1" x14ac:dyDescent="0.3">
      <c r="A8" s="19">
        <v>4</v>
      </c>
      <c r="B8" s="20" t="s">
        <v>55</v>
      </c>
      <c r="C8" s="21" t="s">
        <v>50</v>
      </c>
      <c r="D8" s="22"/>
      <c r="E8" s="21" t="s">
        <v>52</v>
      </c>
      <c r="F8" s="22"/>
      <c r="G8" s="22"/>
      <c r="H8" s="22"/>
      <c r="I8" s="22"/>
      <c r="J8" s="22"/>
      <c r="K8" s="22"/>
      <c r="L8" s="22"/>
      <c r="M8" s="22"/>
      <c r="N8" s="21" t="s">
        <v>51</v>
      </c>
      <c r="O8" s="22"/>
      <c r="P8" s="20"/>
    </row>
    <row r="9" spans="1:16" ht="15.75" thickBot="1" x14ac:dyDescent="0.3">
      <c r="A9" s="19">
        <v>5</v>
      </c>
      <c r="B9" s="20" t="s">
        <v>56</v>
      </c>
      <c r="C9" s="21" t="s">
        <v>50</v>
      </c>
      <c r="D9" s="21" t="s">
        <v>54</v>
      </c>
      <c r="E9" s="21" t="s">
        <v>52</v>
      </c>
      <c r="F9" s="22"/>
      <c r="G9" s="22"/>
      <c r="H9" s="22"/>
      <c r="I9" s="22"/>
      <c r="J9" s="22"/>
      <c r="K9" s="22"/>
      <c r="L9" s="22"/>
      <c r="M9" s="21" t="s">
        <v>51</v>
      </c>
      <c r="N9" s="22"/>
      <c r="O9" s="22"/>
      <c r="P9" s="20"/>
    </row>
    <row r="10" spans="1:16" ht="15.75" thickBot="1" x14ac:dyDescent="0.3">
      <c r="A10" s="19">
        <v>6</v>
      </c>
      <c r="B10" s="20" t="s">
        <v>57</v>
      </c>
      <c r="C10" s="21" t="s">
        <v>50</v>
      </c>
      <c r="D10" s="21" t="s">
        <v>54</v>
      </c>
      <c r="E10" s="21" t="s">
        <v>52</v>
      </c>
      <c r="F10" s="22"/>
      <c r="G10" s="22"/>
      <c r="H10" s="21" t="s">
        <v>54</v>
      </c>
      <c r="I10" s="22"/>
      <c r="J10" s="22"/>
      <c r="K10" s="22"/>
      <c r="L10" s="22"/>
      <c r="M10" s="22"/>
      <c r="N10" s="22"/>
      <c r="O10" s="22"/>
      <c r="P10" s="20"/>
    </row>
    <row r="11" spans="1:16" ht="15.75" thickBot="1" x14ac:dyDescent="0.3">
      <c r="A11" s="19">
        <v>7</v>
      </c>
      <c r="B11" s="20" t="s">
        <v>58</v>
      </c>
      <c r="C11" s="21" t="s">
        <v>51</v>
      </c>
      <c r="D11" s="21" t="s">
        <v>59</v>
      </c>
      <c r="E11" s="21" t="s">
        <v>47</v>
      </c>
      <c r="F11" s="22"/>
      <c r="G11" s="21" t="s">
        <v>60</v>
      </c>
      <c r="H11" s="22"/>
      <c r="I11" s="21" t="s">
        <v>51</v>
      </c>
      <c r="J11" s="22"/>
      <c r="K11" s="22"/>
      <c r="L11" s="22"/>
      <c r="M11" s="22"/>
      <c r="N11" s="22"/>
      <c r="O11" s="22"/>
      <c r="P11" s="20"/>
    </row>
    <row r="12" spans="1:16" ht="15.75" thickBot="1" x14ac:dyDescent="0.3">
      <c r="A12" s="19">
        <v>8</v>
      </c>
      <c r="B12" s="20" t="s">
        <v>61</v>
      </c>
      <c r="C12" s="21" t="s">
        <v>50</v>
      </c>
      <c r="D12" s="22"/>
      <c r="E12" s="21" t="s">
        <v>52</v>
      </c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0"/>
    </row>
    <row r="13" spans="1:16" ht="15.75" thickBot="1" x14ac:dyDescent="0.3">
      <c r="A13" s="19">
        <v>9</v>
      </c>
      <c r="B13" s="20" t="s">
        <v>62</v>
      </c>
      <c r="C13" s="21" t="s">
        <v>63</v>
      </c>
      <c r="D13" s="22"/>
      <c r="E13" s="21" t="s">
        <v>52</v>
      </c>
      <c r="F13" s="21" t="s">
        <v>50</v>
      </c>
      <c r="G13" s="22"/>
      <c r="H13" s="21" t="s">
        <v>54</v>
      </c>
      <c r="I13" s="22"/>
      <c r="J13" s="22"/>
      <c r="K13" s="22"/>
      <c r="L13" s="22"/>
      <c r="M13" s="22"/>
      <c r="N13" s="22"/>
      <c r="O13" s="22"/>
      <c r="P13" s="20"/>
    </row>
    <row r="14" spans="1:16" ht="30.75" thickBot="1" x14ac:dyDescent="0.3">
      <c r="A14" s="19">
        <v>10</v>
      </c>
      <c r="B14" s="20" t="s">
        <v>73</v>
      </c>
      <c r="C14" s="21" t="s">
        <v>47</v>
      </c>
      <c r="D14" s="22"/>
      <c r="E14" s="21" t="s">
        <v>64</v>
      </c>
      <c r="F14" s="21" t="s">
        <v>59</v>
      </c>
      <c r="G14" s="22"/>
      <c r="H14" s="22"/>
      <c r="I14" s="22"/>
      <c r="J14" s="22"/>
      <c r="K14" s="22"/>
      <c r="L14" s="22"/>
      <c r="M14" s="22"/>
      <c r="N14" s="22"/>
      <c r="O14" s="22"/>
      <c r="P14" s="20"/>
    </row>
    <row r="15" spans="1:16" ht="15.75" thickBot="1" x14ac:dyDescent="0.3">
      <c r="A15" s="19">
        <v>11</v>
      </c>
      <c r="B15" s="20" t="s">
        <v>65</v>
      </c>
      <c r="C15" s="21" t="s">
        <v>51</v>
      </c>
      <c r="D15" s="21" t="s">
        <v>51</v>
      </c>
      <c r="E15" s="21" t="s">
        <v>64</v>
      </c>
      <c r="F15" s="21" t="s">
        <v>64</v>
      </c>
      <c r="G15" s="22"/>
      <c r="H15" s="22"/>
      <c r="I15" s="22"/>
      <c r="J15" s="22"/>
      <c r="K15" s="22"/>
      <c r="L15" s="22"/>
      <c r="M15" s="22"/>
      <c r="N15" s="22"/>
      <c r="O15" s="21" t="s">
        <v>66</v>
      </c>
      <c r="P15" s="20"/>
    </row>
    <row r="16" spans="1:16" ht="30.75" thickBot="1" x14ac:dyDescent="0.3">
      <c r="A16" s="19">
        <v>12</v>
      </c>
      <c r="B16" s="20" t="s">
        <v>67</v>
      </c>
      <c r="C16" s="21" t="s">
        <v>59</v>
      </c>
      <c r="D16" s="22"/>
      <c r="E16" s="21" t="s">
        <v>64</v>
      </c>
      <c r="F16" s="21" t="s">
        <v>59</v>
      </c>
      <c r="G16" s="22"/>
      <c r="H16" s="22"/>
      <c r="I16" s="22"/>
      <c r="J16" s="22"/>
      <c r="K16" s="22"/>
      <c r="L16" s="22"/>
      <c r="M16" s="22"/>
      <c r="N16" s="22"/>
      <c r="O16" s="22"/>
      <c r="P16" s="20"/>
    </row>
    <row r="17" spans="1:16" ht="15.75" thickBot="1" x14ac:dyDescent="0.3">
      <c r="A17" s="19">
        <v>13</v>
      </c>
      <c r="B17" s="20" t="s">
        <v>68</v>
      </c>
      <c r="C17" s="21"/>
      <c r="D17" s="21" t="s">
        <v>51</v>
      </c>
      <c r="E17" s="21" t="s">
        <v>47</v>
      </c>
      <c r="F17" s="21" t="s">
        <v>59</v>
      </c>
      <c r="G17" s="22"/>
      <c r="H17" s="22"/>
      <c r="I17" s="22"/>
      <c r="J17" s="22"/>
      <c r="K17" s="22"/>
      <c r="L17" s="22"/>
      <c r="M17" s="22"/>
      <c r="N17" s="22"/>
      <c r="O17" s="22"/>
      <c r="P17" s="20"/>
    </row>
    <row r="18" spans="1:16" ht="15.75" thickBot="1" x14ac:dyDescent="0.3">
      <c r="A18" s="19">
        <v>14</v>
      </c>
      <c r="B18" s="20" t="s">
        <v>69</v>
      </c>
      <c r="C18" s="21" t="s">
        <v>50</v>
      </c>
      <c r="D18" s="22"/>
      <c r="E18" s="21" t="s">
        <v>64</v>
      </c>
      <c r="F18" s="21" t="s">
        <v>59</v>
      </c>
      <c r="G18" s="22"/>
      <c r="H18" s="22"/>
      <c r="I18" s="22"/>
      <c r="J18" s="22"/>
      <c r="K18" s="22"/>
      <c r="L18" s="22"/>
      <c r="M18" s="22"/>
      <c r="N18" s="22"/>
      <c r="O18" s="22"/>
      <c r="P18" s="23" t="s">
        <v>66</v>
      </c>
    </row>
    <row r="19" spans="1:16" ht="60.75" thickBot="1" x14ac:dyDescent="0.3">
      <c r="A19" s="24">
        <v>15</v>
      </c>
      <c r="B19" s="25" t="s">
        <v>70</v>
      </c>
      <c r="C19" s="26" t="s">
        <v>59</v>
      </c>
      <c r="D19" s="26" t="s">
        <v>59</v>
      </c>
      <c r="E19" s="26" t="s">
        <v>59</v>
      </c>
      <c r="F19" s="26" t="s">
        <v>59</v>
      </c>
      <c r="G19" s="26" t="s">
        <v>59</v>
      </c>
      <c r="H19" s="26" t="s">
        <v>59</v>
      </c>
      <c r="I19" s="26" t="s">
        <v>59</v>
      </c>
      <c r="J19" s="26" t="s">
        <v>59</v>
      </c>
      <c r="K19" s="26" t="s">
        <v>59</v>
      </c>
      <c r="L19" s="26" t="s">
        <v>60</v>
      </c>
      <c r="M19" s="26" t="s">
        <v>66</v>
      </c>
      <c r="N19" s="26" t="s">
        <v>66</v>
      </c>
      <c r="O19" s="27"/>
      <c r="P19" s="25"/>
    </row>
  </sheetData>
  <mergeCells count="4">
    <mergeCell ref="A1:P1"/>
    <mergeCell ref="A3:P3"/>
    <mergeCell ref="A2:B2"/>
    <mergeCell ref="C2:P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422161-7A34-411E-A8A4-98E73F926561}">
  <dimension ref="A1:I37"/>
  <sheetViews>
    <sheetView workbookViewId="0">
      <selection sqref="A1:I1"/>
    </sheetView>
  </sheetViews>
  <sheetFormatPr defaultRowHeight="15" x14ac:dyDescent="0.25"/>
  <cols>
    <col min="1" max="1" width="3.7109375" customWidth="1"/>
    <col min="2" max="2" width="13" customWidth="1"/>
    <col min="6" max="6" width="28" customWidth="1"/>
    <col min="7" max="8" width="9.140625" style="1"/>
    <col min="9" max="9" width="11.42578125" style="1" customWidth="1"/>
  </cols>
  <sheetData>
    <row r="1" spans="1:9" ht="31.5" customHeight="1" x14ac:dyDescent="0.25">
      <c r="A1" s="53" t="s">
        <v>0</v>
      </c>
      <c r="B1" s="53"/>
      <c r="C1" s="53"/>
      <c r="D1" s="53"/>
      <c r="E1" s="53"/>
      <c r="F1" s="53"/>
      <c r="G1" s="53"/>
      <c r="H1" s="53"/>
      <c r="I1" s="53"/>
    </row>
    <row r="2" spans="1:9" ht="15" customHeight="1" x14ac:dyDescent="0.25">
      <c r="A2" s="56"/>
      <c r="B2" s="56"/>
      <c r="C2" s="56"/>
      <c r="D2" s="56"/>
      <c r="E2" s="56"/>
      <c r="F2" s="56"/>
      <c r="G2" s="56"/>
      <c r="H2" s="56"/>
      <c r="I2" s="56"/>
    </row>
    <row r="3" spans="1:9" x14ac:dyDescent="0.25">
      <c r="A3" s="66" t="s">
        <v>1</v>
      </c>
      <c r="B3" s="66"/>
      <c r="C3" s="66"/>
      <c r="D3" s="66"/>
      <c r="E3" s="66"/>
      <c r="F3" s="56"/>
      <c r="G3" s="56"/>
      <c r="H3" s="56"/>
      <c r="I3" s="56"/>
    </row>
    <row r="4" spans="1:9" x14ac:dyDescent="0.25">
      <c r="A4" s="66" t="s">
        <v>2</v>
      </c>
      <c r="B4" s="66"/>
      <c r="C4" s="66"/>
      <c r="D4" s="66"/>
      <c r="E4" s="66"/>
      <c r="F4" s="56"/>
      <c r="G4" s="56"/>
      <c r="H4" s="56"/>
      <c r="I4" s="56"/>
    </row>
    <row r="5" spans="1:9" x14ac:dyDescent="0.25">
      <c r="A5" s="66" t="s">
        <v>3</v>
      </c>
      <c r="B5" s="66"/>
      <c r="C5" s="66"/>
      <c r="D5" s="66"/>
      <c r="E5" s="66"/>
      <c r="F5" s="56"/>
      <c r="G5" s="56"/>
      <c r="H5" s="56"/>
      <c r="I5" s="56"/>
    </row>
    <row r="6" spans="1:9" x14ac:dyDescent="0.25">
      <c r="A6" s="66" t="s">
        <v>4</v>
      </c>
      <c r="B6" s="66"/>
      <c r="C6" s="66"/>
      <c r="D6" s="66"/>
      <c r="E6" s="66"/>
      <c r="F6" s="56"/>
      <c r="G6" s="56"/>
      <c r="H6" s="56"/>
      <c r="I6" s="56"/>
    </row>
    <row r="7" spans="1:9" x14ac:dyDescent="0.25">
      <c r="A7" s="66" t="s">
        <v>5</v>
      </c>
      <c r="B7" s="66"/>
      <c r="C7" s="66"/>
      <c r="D7" s="66"/>
      <c r="E7" s="66"/>
      <c r="F7" s="56"/>
      <c r="G7" s="56"/>
      <c r="H7" s="56"/>
      <c r="I7" s="56"/>
    </row>
    <row r="8" spans="1:9" x14ac:dyDescent="0.25">
      <c r="A8" s="56"/>
      <c r="B8" s="56"/>
      <c r="C8" s="56"/>
      <c r="D8" s="56"/>
      <c r="E8" s="56"/>
      <c r="F8" s="56"/>
      <c r="G8" s="56"/>
      <c r="H8" s="56"/>
      <c r="I8" s="56"/>
    </row>
    <row r="9" spans="1:9" ht="30" x14ac:dyDescent="0.25">
      <c r="A9" s="67" t="s">
        <v>6</v>
      </c>
      <c r="B9" s="67"/>
      <c r="C9" s="67"/>
      <c r="D9" s="67"/>
      <c r="E9" s="67"/>
      <c r="F9" s="67"/>
      <c r="G9" s="14" t="s">
        <v>7</v>
      </c>
      <c r="H9" s="14" t="s">
        <v>8</v>
      </c>
      <c r="I9" s="15" t="s">
        <v>9</v>
      </c>
    </row>
    <row r="10" spans="1:9" x14ac:dyDescent="0.25">
      <c r="A10" s="68" t="s">
        <v>10</v>
      </c>
      <c r="B10" s="68"/>
      <c r="C10" s="68"/>
      <c r="D10" s="68"/>
      <c r="E10" s="68"/>
      <c r="F10" s="68"/>
      <c r="G10" s="65"/>
      <c r="H10" s="65"/>
      <c r="I10" s="65"/>
    </row>
    <row r="11" spans="1:9" s="2" customFormat="1" x14ac:dyDescent="0.25">
      <c r="A11" s="8"/>
      <c r="B11" s="69" t="s">
        <v>15</v>
      </c>
      <c r="C11" s="69"/>
      <c r="D11" s="69"/>
      <c r="E11" s="69"/>
      <c r="F11" s="70"/>
      <c r="G11" s="5">
        <v>0.1</v>
      </c>
      <c r="H11" s="3"/>
      <c r="I11" s="3">
        <f>H11*G11</f>
        <v>0</v>
      </c>
    </row>
    <row r="12" spans="1:9" s="2" customFormat="1" ht="30" customHeight="1" x14ac:dyDescent="0.25">
      <c r="A12" s="8"/>
      <c r="B12" s="71" t="s">
        <v>16</v>
      </c>
      <c r="C12" s="71"/>
      <c r="D12" s="71"/>
      <c r="E12" s="71"/>
      <c r="F12" s="72"/>
      <c r="G12" s="5">
        <v>0.1</v>
      </c>
      <c r="H12" s="3"/>
      <c r="I12" s="3">
        <f t="shared" ref="I12:I14" si="0">H12*G12</f>
        <v>0</v>
      </c>
    </row>
    <row r="13" spans="1:9" s="2" customFormat="1" x14ac:dyDescent="0.25">
      <c r="A13" s="9"/>
      <c r="B13" s="69" t="s">
        <v>14</v>
      </c>
      <c r="C13" s="69"/>
      <c r="D13" s="69"/>
      <c r="E13" s="69"/>
      <c r="F13" s="70"/>
      <c r="G13" s="5">
        <v>0.05</v>
      </c>
      <c r="H13" s="3"/>
      <c r="I13" s="3">
        <f t="shared" si="0"/>
        <v>0</v>
      </c>
    </row>
    <row r="14" spans="1:9" s="2" customFormat="1" ht="30" customHeight="1" x14ac:dyDescent="0.25">
      <c r="A14" s="4"/>
      <c r="B14" s="73" t="s">
        <v>13</v>
      </c>
      <c r="C14" s="73"/>
      <c r="D14" s="73"/>
      <c r="E14" s="73"/>
      <c r="F14" s="74"/>
      <c r="G14" s="5">
        <v>0.1</v>
      </c>
      <c r="H14" s="3"/>
      <c r="I14" s="3">
        <f t="shared" si="0"/>
        <v>0</v>
      </c>
    </row>
    <row r="15" spans="1:9" s="2" customFormat="1" x14ac:dyDescent="0.25">
      <c r="A15" s="65" t="s">
        <v>11</v>
      </c>
      <c r="B15" s="65"/>
      <c r="C15" s="65"/>
      <c r="D15" s="65"/>
      <c r="E15" s="65"/>
      <c r="F15" s="65"/>
      <c r="G15" s="65"/>
      <c r="H15" s="65"/>
      <c r="I15" s="65"/>
    </row>
    <row r="16" spans="1:9" s="2" customFormat="1" ht="30" customHeight="1" x14ac:dyDescent="0.25">
      <c r="A16" s="4"/>
      <c r="B16" s="73" t="s">
        <v>12</v>
      </c>
      <c r="C16" s="73"/>
      <c r="D16" s="73"/>
      <c r="E16" s="73"/>
      <c r="F16" s="74"/>
      <c r="G16" s="10">
        <v>0.05</v>
      </c>
      <c r="H16" s="11"/>
      <c r="I16" s="3">
        <f t="shared" ref="I16:I19" si="1">H16*G16</f>
        <v>0</v>
      </c>
    </row>
    <row r="17" spans="1:9" s="2" customFormat="1" ht="30" customHeight="1" x14ac:dyDescent="0.25">
      <c r="A17" s="7"/>
      <c r="B17" s="73" t="s">
        <v>17</v>
      </c>
      <c r="C17" s="73"/>
      <c r="D17" s="73"/>
      <c r="E17" s="73"/>
      <c r="F17" s="74"/>
      <c r="G17" s="5">
        <v>0.05</v>
      </c>
      <c r="H17" s="3"/>
      <c r="I17" s="3">
        <f t="shared" si="1"/>
        <v>0</v>
      </c>
    </row>
    <row r="18" spans="1:9" s="2" customFormat="1" x14ac:dyDescent="0.25">
      <c r="A18" s="6"/>
      <c r="B18" s="77" t="s">
        <v>18</v>
      </c>
      <c r="C18" s="77"/>
      <c r="D18" s="77"/>
      <c r="E18" s="77"/>
      <c r="F18" s="78"/>
      <c r="G18" s="5">
        <v>0.05</v>
      </c>
      <c r="H18" s="3"/>
      <c r="I18" s="3">
        <f t="shared" si="1"/>
        <v>0</v>
      </c>
    </row>
    <row r="19" spans="1:9" s="2" customFormat="1" x14ac:dyDescent="0.25">
      <c r="A19" s="4"/>
      <c r="B19" s="75" t="s">
        <v>19</v>
      </c>
      <c r="C19" s="75"/>
      <c r="D19" s="75"/>
      <c r="E19" s="75"/>
      <c r="F19" s="76"/>
      <c r="G19" s="5">
        <v>0.05</v>
      </c>
      <c r="H19" s="3"/>
      <c r="I19" s="3">
        <f t="shared" si="1"/>
        <v>0</v>
      </c>
    </row>
    <row r="20" spans="1:9" s="2" customFormat="1" x14ac:dyDescent="0.25">
      <c r="A20" s="79" t="s">
        <v>20</v>
      </c>
      <c r="B20" s="79"/>
      <c r="C20" s="79"/>
      <c r="D20" s="79"/>
      <c r="E20" s="79"/>
      <c r="F20" s="79"/>
      <c r="G20" s="65"/>
      <c r="H20" s="65"/>
      <c r="I20" s="65"/>
    </row>
    <row r="21" spans="1:9" s="2" customFormat="1" x14ac:dyDescent="0.25">
      <c r="A21" s="4"/>
      <c r="B21" s="75" t="s">
        <v>21</v>
      </c>
      <c r="C21" s="75"/>
      <c r="D21" s="75"/>
      <c r="E21" s="75"/>
      <c r="F21" s="76"/>
      <c r="G21" s="5">
        <v>0.1</v>
      </c>
      <c r="H21" s="3"/>
      <c r="I21" s="3"/>
    </row>
    <row r="22" spans="1:9" s="2" customFormat="1" x14ac:dyDescent="0.25">
      <c r="A22" s="79" t="s">
        <v>22</v>
      </c>
      <c r="B22" s="79"/>
      <c r="C22" s="79"/>
      <c r="D22" s="79"/>
      <c r="E22" s="79"/>
      <c r="F22" s="79"/>
      <c r="G22" s="65"/>
      <c r="H22" s="65"/>
      <c r="I22" s="65"/>
    </row>
    <row r="23" spans="1:9" s="2" customFormat="1" x14ac:dyDescent="0.25">
      <c r="A23" s="8"/>
      <c r="B23" s="69" t="s">
        <v>23</v>
      </c>
      <c r="C23" s="69"/>
      <c r="D23" s="69"/>
      <c r="E23" s="69"/>
      <c r="F23" s="70"/>
      <c r="G23" s="5">
        <v>0.1</v>
      </c>
      <c r="H23" s="3"/>
      <c r="I23" s="3">
        <f t="shared" ref="I23:I25" si="2">H23*G23</f>
        <v>0</v>
      </c>
    </row>
    <row r="24" spans="1:9" s="2" customFormat="1" x14ac:dyDescent="0.25">
      <c r="A24" s="4"/>
      <c r="B24" s="75" t="s">
        <v>24</v>
      </c>
      <c r="C24" s="75"/>
      <c r="D24" s="75"/>
      <c r="E24" s="75"/>
      <c r="F24" s="76"/>
      <c r="G24" s="5">
        <v>0.1</v>
      </c>
      <c r="H24" s="3"/>
      <c r="I24" s="3">
        <f t="shared" si="2"/>
        <v>0</v>
      </c>
    </row>
    <row r="25" spans="1:9" s="2" customFormat="1" ht="30" customHeight="1" x14ac:dyDescent="0.25">
      <c r="A25" s="4"/>
      <c r="B25" s="83" t="s">
        <v>25</v>
      </c>
      <c r="C25" s="83"/>
      <c r="D25" s="83"/>
      <c r="E25" s="83"/>
      <c r="F25" s="84"/>
      <c r="G25" s="5">
        <v>0.1</v>
      </c>
      <c r="H25" s="3"/>
      <c r="I25" s="3">
        <f t="shared" si="2"/>
        <v>0</v>
      </c>
    </row>
    <row r="26" spans="1:9" s="2" customFormat="1" x14ac:dyDescent="0.25">
      <c r="A26" s="79" t="s">
        <v>26</v>
      </c>
      <c r="B26" s="79"/>
      <c r="C26" s="79"/>
      <c r="D26" s="79"/>
      <c r="E26" s="79"/>
      <c r="F26" s="79"/>
      <c r="G26" s="65"/>
      <c r="H26" s="65"/>
      <c r="I26" s="65"/>
    </row>
    <row r="27" spans="1:9" s="2" customFormat="1" x14ac:dyDescent="0.25">
      <c r="A27" s="4"/>
      <c r="B27" s="75" t="s">
        <v>27</v>
      </c>
      <c r="C27" s="75"/>
      <c r="D27" s="75"/>
      <c r="E27" s="75"/>
      <c r="F27" s="76"/>
      <c r="G27" s="5">
        <v>0.05</v>
      </c>
      <c r="H27" s="3"/>
      <c r="I27" s="3">
        <f>H27*G27</f>
        <v>0</v>
      </c>
    </row>
    <row r="28" spans="1:9" s="2" customFormat="1" x14ac:dyDescent="0.25">
      <c r="A28" s="80" t="s">
        <v>28</v>
      </c>
      <c r="B28" s="80"/>
      <c r="C28" s="80"/>
      <c r="D28" s="80"/>
      <c r="E28" s="80"/>
      <c r="F28" s="80"/>
      <c r="G28" s="12">
        <v>1</v>
      </c>
      <c r="H28" s="13"/>
      <c r="I28" s="13">
        <f>SUM(I11:I27)</f>
        <v>0</v>
      </c>
    </row>
    <row r="29" spans="1:9" x14ac:dyDescent="0.25">
      <c r="A29" s="56"/>
      <c r="B29" s="56"/>
      <c r="C29" s="56"/>
      <c r="D29" s="56"/>
      <c r="E29" s="56"/>
      <c r="F29" s="56"/>
      <c r="G29" s="56"/>
      <c r="H29" s="56"/>
      <c r="I29" s="56"/>
    </row>
    <row r="30" spans="1:9" x14ac:dyDescent="0.25">
      <c r="A30" s="81"/>
      <c r="B30" s="81"/>
      <c r="C30" s="81"/>
      <c r="D30" s="81"/>
      <c r="E30" s="81"/>
      <c r="F30" s="81"/>
      <c r="G30" s="81"/>
      <c r="H30" s="81"/>
      <c r="I30" s="81"/>
    </row>
    <row r="31" spans="1:9" x14ac:dyDescent="0.25">
      <c r="A31" s="65" t="s">
        <v>29</v>
      </c>
      <c r="B31" s="65"/>
      <c r="C31" s="65"/>
      <c r="D31" s="65"/>
      <c r="E31" s="65"/>
      <c r="F31" s="65"/>
      <c r="G31" s="65"/>
      <c r="H31" s="65"/>
      <c r="I31" s="65"/>
    </row>
    <row r="32" spans="1:9" x14ac:dyDescent="0.25">
      <c r="A32" s="82"/>
      <c r="B32" s="82"/>
      <c r="C32" s="82"/>
      <c r="D32" s="82"/>
      <c r="E32" s="82"/>
      <c r="F32" s="82"/>
      <c r="G32" s="82"/>
      <c r="H32" s="82"/>
      <c r="I32" s="82"/>
    </row>
    <row r="33" spans="1:9" x14ac:dyDescent="0.25">
      <c r="A33" s="82"/>
      <c r="B33" s="82"/>
      <c r="C33" s="82"/>
      <c r="D33" s="82"/>
      <c r="E33" s="82"/>
      <c r="F33" s="82"/>
      <c r="G33" s="82"/>
      <c r="H33" s="82"/>
      <c r="I33" s="82"/>
    </row>
    <row r="34" spans="1:9" x14ac:dyDescent="0.25">
      <c r="A34" s="82"/>
      <c r="B34" s="82"/>
      <c r="C34" s="82"/>
      <c r="D34" s="82"/>
      <c r="E34" s="82"/>
      <c r="F34" s="82"/>
      <c r="G34" s="82"/>
      <c r="H34" s="82"/>
      <c r="I34" s="82"/>
    </row>
    <row r="35" spans="1:9" x14ac:dyDescent="0.25">
      <c r="A35" s="82"/>
      <c r="B35" s="82"/>
      <c r="C35" s="82"/>
      <c r="D35" s="82"/>
      <c r="E35" s="82"/>
      <c r="F35" s="82"/>
      <c r="G35" s="82"/>
      <c r="H35" s="82"/>
      <c r="I35" s="82"/>
    </row>
    <row r="36" spans="1:9" x14ac:dyDescent="0.25">
      <c r="A36" s="82"/>
      <c r="B36" s="82"/>
      <c r="C36" s="82"/>
      <c r="D36" s="82"/>
      <c r="E36" s="82"/>
      <c r="F36" s="82"/>
      <c r="G36" s="82"/>
      <c r="H36" s="82"/>
      <c r="I36" s="82"/>
    </row>
    <row r="37" spans="1:9" x14ac:dyDescent="0.25">
      <c r="A37" s="82"/>
      <c r="B37" s="82"/>
      <c r="C37" s="82"/>
      <c r="D37" s="82"/>
      <c r="E37" s="82"/>
      <c r="F37" s="82"/>
      <c r="G37" s="82"/>
      <c r="H37" s="82"/>
      <c r="I37" s="82"/>
    </row>
  </sheetData>
  <mergeCells count="37">
    <mergeCell ref="A28:F28"/>
    <mergeCell ref="A29:I30"/>
    <mergeCell ref="A31:I31"/>
    <mergeCell ref="A32:I37"/>
    <mergeCell ref="A1:I1"/>
    <mergeCell ref="C3:E3"/>
    <mergeCell ref="C4:E4"/>
    <mergeCell ref="C5:E5"/>
    <mergeCell ref="C6:E6"/>
    <mergeCell ref="C7:E7"/>
    <mergeCell ref="A2:I2"/>
    <mergeCell ref="A22:I22"/>
    <mergeCell ref="B23:F23"/>
    <mergeCell ref="B24:F24"/>
    <mergeCell ref="B25:F25"/>
    <mergeCell ref="A26:I26"/>
    <mergeCell ref="B27:F27"/>
    <mergeCell ref="B16:F16"/>
    <mergeCell ref="B17:F17"/>
    <mergeCell ref="B18:F18"/>
    <mergeCell ref="B19:F19"/>
    <mergeCell ref="A20:I20"/>
    <mergeCell ref="B21:F21"/>
    <mergeCell ref="A15:I15"/>
    <mergeCell ref="A3:B3"/>
    <mergeCell ref="A4:B4"/>
    <mergeCell ref="A5:B5"/>
    <mergeCell ref="A6:B6"/>
    <mergeCell ref="A7:B7"/>
    <mergeCell ref="A9:F9"/>
    <mergeCell ref="A8:I8"/>
    <mergeCell ref="F3:I7"/>
    <mergeCell ref="A10:I10"/>
    <mergeCell ref="B11:F11"/>
    <mergeCell ref="B12:F12"/>
    <mergeCell ref="B13:F13"/>
    <mergeCell ref="B14:F14"/>
  </mergeCells>
  <pageMargins left="0.7" right="0.7" top="0.75" bottom="0.75" header="0.3" footer="0.3"/>
  <pageSetup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FAE103-4272-422B-9F75-AED3F2C603B7}">
  <dimension ref="A1:F29"/>
  <sheetViews>
    <sheetView workbookViewId="0">
      <selection sqref="A1:F1"/>
    </sheetView>
  </sheetViews>
  <sheetFormatPr defaultRowHeight="15" x14ac:dyDescent="0.25"/>
  <cols>
    <col min="2" max="2" width="14.5703125" customWidth="1"/>
    <col min="3" max="3" width="13.85546875" customWidth="1"/>
    <col min="4" max="4" width="16.140625" customWidth="1"/>
    <col min="5" max="5" width="11.85546875" customWidth="1"/>
    <col min="6" max="6" width="17" customWidth="1"/>
  </cols>
  <sheetData>
    <row r="1" spans="1:6" ht="51.75" customHeight="1" x14ac:dyDescent="0.25">
      <c r="A1" s="88" t="s">
        <v>81</v>
      </c>
      <c r="B1" s="88"/>
      <c r="C1" s="88"/>
      <c r="D1" s="88"/>
      <c r="E1" s="88"/>
      <c r="F1" s="88"/>
    </row>
    <row r="2" spans="1:6" ht="15" customHeight="1" x14ac:dyDescent="0.25">
      <c r="A2" s="90"/>
      <c r="B2" s="90"/>
      <c r="C2" s="90"/>
      <c r="D2" s="90"/>
      <c r="E2" s="90"/>
      <c r="F2" s="90"/>
    </row>
    <row r="3" spans="1:6" x14ac:dyDescent="0.25">
      <c r="A3" s="60" t="s">
        <v>82</v>
      </c>
      <c r="B3" s="60"/>
      <c r="C3" s="60"/>
      <c r="D3" s="60"/>
      <c r="E3" s="60"/>
      <c r="F3" s="60"/>
    </row>
    <row r="4" spans="1:6" x14ac:dyDescent="0.25">
      <c r="A4" s="89" t="s">
        <v>83</v>
      </c>
      <c r="B4" s="89"/>
      <c r="C4" s="89"/>
      <c r="D4" s="89"/>
      <c r="E4" s="89"/>
      <c r="F4" s="89"/>
    </row>
    <row r="5" spans="1:6" x14ac:dyDescent="0.25">
      <c r="A5" s="89"/>
      <c r="B5" s="89"/>
      <c r="C5" s="89"/>
      <c r="D5" s="89"/>
      <c r="E5" s="89"/>
      <c r="F5" s="89"/>
    </row>
    <row r="6" spans="1:6" x14ac:dyDescent="0.25">
      <c r="A6" s="85" t="s">
        <v>84</v>
      </c>
      <c r="B6" s="85"/>
      <c r="C6" s="85"/>
      <c r="D6" s="85"/>
      <c r="E6" s="85"/>
      <c r="F6" s="41">
        <v>1580000000</v>
      </c>
    </row>
    <row r="7" spans="1:6" x14ac:dyDescent="0.25">
      <c r="A7" s="85" t="s">
        <v>85</v>
      </c>
      <c r="B7" s="85"/>
      <c r="C7" s="85"/>
      <c r="D7" s="85"/>
      <c r="E7" s="85"/>
      <c r="F7" s="2">
        <v>1784</v>
      </c>
    </row>
    <row r="8" spans="1:6" x14ac:dyDescent="0.25">
      <c r="A8" s="85" t="s">
        <v>86</v>
      </c>
      <c r="B8" s="85"/>
      <c r="C8" s="85"/>
      <c r="D8" s="85"/>
      <c r="E8" s="85"/>
      <c r="F8" s="42">
        <f>F6/F7</f>
        <v>885650.22421524662</v>
      </c>
    </row>
    <row r="9" spans="1:6" x14ac:dyDescent="0.25">
      <c r="A9" s="85" t="s">
        <v>101</v>
      </c>
      <c r="B9" s="85"/>
      <c r="C9" s="85"/>
      <c r="D9" s="85"/>
      <c r="E9" s="85"/>
      <c r="F9" s="2">
        <v>2080</v>
      </c>
    </row>
    <row r="10" spans="1:6" ht="15" customHeight="1" x14ac:dyDescent="0.25">
      <c r="A10" s="87" t="s">
        <v>102</v>
      </c>
      <c r="B10" s="87"/>
      <c r="C10" s="87"/>
      <c r="D10" s="87"/>
      <c r="E10" s="87"/>
      <c r="F10" s="42">
        <f>F8/F9</f>
        <v>425.79337702656085</v>
      </c>
    </row>
    <row r="11" spans="1:6" ht="30.75" customHeight="1" x14ac:dyDescent="0.25">
      <c r="A11" s="56"/>
      <c r="B11" s="56"/>
      <c r="C11" s="56"/>
      <c r="D11" s="56"/>
      <c r="E11" s="56"/>
      <c r="F11" s="56"/>
    </row>
    <row r="12" spans="1:6" ht="15" customHeight="1" x14ac:dyDescent="0.25">
      <c r="A12" s="60" t="s">
        <v>87</v>
      </c>
      <c r="B12" s="60"/>
      <c r="C12" s="60"/>
      <c r="D12" s="60"/>
      <c r="E12" s="60"/>
      <c r="F12" s="60"/>
    </row>
    <row r="13" spans="1:6" x14ac:dyDescent="0.25">
      <c r="A13" s="56"/>
      <c r="B13" s="56"/>
      <c r="C13" s="56"/>
      <c r="D13" s="56"/>
      <c r="E13" s="56"/>
      <c r="F13" s="56"/>
    </row>
    <row r="14" spans="1:6" ht="90" x14ac:dyDescent="0.25">
      <c r="A14" s="43" t="s">
        <v>88</v>
      </c>
      <c r="B14" s="43" t="s">
        <v>89</v>
      </c>
      <c r="C14" s="43" t="s">
        <v>90</v>
      </c>
      <c r="D14" s="43" t="s">
        <v>91</v>
      </c>
      <c r="E14" s="43" t="s">
        <v>92</v>
      </c>
      <c r="F14" s="43" t="s">
        <v>93</v>
      </c>
    </row>
    <row r="15" spans="1:6" x14ac:dyDescent="0.25">
      <c r="A15" s="44">
        <v>1</v>
      </c>
      <c r="B15" s="44">
        <v>500</v>
      </c>
      <c r="C15" s="44">
        <v>1</v>
      </c>
      <c r="D15" s="44">
        <v>1</v>
      </c>
      <c r="E15" s="44">
        <v>40</v>
      </c>
      <c r="F15" s="47">
        <f>B15*D15*E15</f>
        <v>20000</v>
      </c>
    </row>
    <row r="16" spans="1:6" x14ac:dyDescent="0.25">
      <c r="A16" s="44">
        <v>2</v>
      </c>
      <c r="B16" s="44">
        <v>200</v>
      </c>
      <c r="C16" s="44">
        <v>4</v>
      </c>
      <c r="D16" s="44">
        <v>2</v>
      </c>
      <c r="E16" s="44">
        <v>200</v>
      </c>
      <c r="F16" s="47">
        <f>B16*D16*E16</f>
        <v>80000</v>
      </c>
    </row>
    <row r="17" spans="1:6" x14ac:dyDescent="0.25">
      <c r="A17" s="44">
        <v>3</v>
      </c>
      <c r="B17" s="44">
        <v>30</v>
      </c>
      <c r="C17" s="44">
        <v>8</v>
      </c>
      <c r="D17" s="44">
        <v>4</v>
      </c>
      <c r="E17" s="44">
        <v>2000</v>
      </c>
      <c r="F17" s="47">
        <f>B17*D17*E17</f>
        <v>240000</v>
      </c>
    </row>
    <row r="18" spans="1:6" x14ac:dyDescent="0.25">
      <c r="A18" s="44">
        <v>4</v>
      </c>
      <c r="B18" s="44">
        <v>1</v>
      </c>
      <c r="C18" s="44">
        <v>24</v>
      </c>
      <c r="D18" s="44">
        <v>4</v>
      </c>
      <c r="E18" s="45">
        <v>12000</v>
      </c>
      <c r="F18" s="47">
        <f>B18*D18*E18</f>
        <v>48000</v>
      </c>
    </row>
    <row r="19" spans="1:6" x14ac:dyDescent="0.25">
      <c r="A19" s="44"/>
      <c r="B19" s="44"/>
      <c r="C19" s="44"/>
      <c r="D19" s="44"/>
      <c r="E19" s="46" t="s">
        <v>94</v>
      </c>
      <c r="F19" s="48">
        <f>SUM(F15:F18)</f>
        <v>388000</v>
      </c>
    </row>
    <row r="20" spans="1:6" x14ac:dyDescent="0.25">
      <c r="A20" s="86"/>
      <c r="B20" s="86"/>
      <c r="C20" s="86"/>
      <c r="D20" s="86"/>
      <c r="E20" s="86"/>
      <c r="F20" s="86"/>
    </row>
    <row r="21" spans="1:6" x14ac:dyDescent="0.25">
      <c r="A21" s="56" t="s">
        <v>95</v>
      </c>
      <c r="B21" s="56"/>
      <c r="C21" s="56"/>
      <c r="D21" s="56"/>
      <c r="E21" s="56"/>
      <c r="F21" s="49">
        <f>F19</f>
        <v>388000</v>
      </c>
    </row>
    <row r="22" spans="1:6" x14ac:dyDescent="0.25">
      <c r="A22" s="56" t="s">
        <v>103</v>
      </c>
      <c r="B22" s="56"/>
      <c r="C22" s="56"/>
      <c r="D22" s="56"/>
      <c r="E22" s="56"/>
      <c r="F22" s="50">
        <f>F21/F9</f>
        <v>186.53846153846155</v>
      </c>
    </row>
    <row r="23" spans="1:6" ht="30" customHeight="1" x14ac:dyDescent="0.25">
      <c r="A23" s="56"/>
      <c r="B23" s="56"/>
      <c r="C23" s="56"/>
      <c r="D23" s="56"/>
      <c r="E23" s="56"/>
      <c r="F23" s="56"/>
    </row>
    <row r="24" spans="1:6" x14ac:dyDescent="0.25">
      <c r="A24" s="60" t="s">
        <v>96</v>
      </c>
      <c r="B24" s="60"/>
      <c r="C24" s="60"/>
      <c r="D24" s="60"/>
      <c r="E24" s="60"/>
      <c r="F24" s="60"/>
    </row>
    <row r="25" spans="1:6" x14ac:dyDescent="0.25">
      <c r="A25" s="60"/>
      <c r="B25" s="60"/>
      <c r="C25" s="60"/>
      <c r="D25" s="60"/>
      <c r="E25" s="60"/>
      <c r="F25" s="60"/>
    </row>
    <row r="26" spans="1:6" x14ac:dyDescent="0.25">
      <c r="A26" s="56" t="s">
        <v>97</v>
      </c>
      <c r="B26" s="56"/>
      <c r="C26" s="56"/>
      <c r="D26" s="56"/>
      <c r="E26" s="56"/>
      <c r="F26" s="35">
        <f>F8</f>
        <v>885650.22421524662</v>
      </c>
    </row>
    <row r="27" spans="1:6" x14ac:dyDescent="0.25">
      <c r="A27" s="56" t="s">
        <v>98</v>
      </c>
      <c r="B27" s="56"/>
      <c r="C27" s="56"/>
      <c r="D27" s="56"/>
      <c r="E27" s="56"/>
      <c r="F27" s="50">
        <f>F22</f>
        <v>186.53846153846155</v>
      </c>
    </row>
    <row r="28" spans="1:6" x14ac:dyDescent="0.25">
      <c r="A28" s="36" t="s">
        <v>99</v>
      </c>
      <c r="B28" s="37"/>
      <c r="C28" s="37"/>
      <c r="D28" s="37"/>
      <c r="E28" s="37"/>
      <c r="F28" s="38">
        <f>F26*F27</f>
        <v>165207830.28630564</v>
      </c>
    </row>
    <row r="29" spans="1:6" x14ac:dyDescent="0.25">
      <c r="A29" s="39" t="s">
        <v>100</v>
      </c>
      <c r="B29" s="37"/>
      <c r="C29" s="37"/>
      <c r="D29" s="37"/>
      <c r="E29" s="37"/>
      <c r="F29" s="40">
        <f>F28/F6</f>
        <v>0.10456191790272508</v>
      </c>
    </row>
  </sheetData>
  <mergeCells count="21">
    <mergeCell ref="A6:E6"/>
    <mergeCell ref="A1:F1"/>
    <mergeCell ref="A3:F3"/>
    <mergeCell ref="A4:F4"/>
    <mergeCell ref="A2:F2"/>
    <mergeCell ref="A5:F5"/>
    <mergeCell ref="A7:E7"/>
    <mergeCell ref="A10:E10"/>
    <mergeCell ref="A8:E8"/>
    <mergeCell ref="A11:F11"/>
    <mergeCell ref="A13:F13"/>
    <mergeCell ref="A12:F12"/>
    <mergeCell ref="A26:E26"/>
    <mergeCell ref="A27:E27"/>
    <mergeCell ref="A9:E9"/>
    <mergeCell ref="A20:F20"/>
    <mergeCell ref="A21:E21"/>
    <mergeCell ref="A22:E22"/>
    <mergeCell ref="A23:F23"/>
    <mergeCell ref="A24:F24"/>
    <mergeCell ref="A25:F25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Introduction</vt:lpstr>
      <vt:lpstr>Priority Matrix</vt:lpstr>
      <vt:lpstr>Roles &amp; Responsibilities Matrix</vt:lpstr>
      <vt:lpstr>Incident Audit Form</vt:lpstr>
      <vt:lpstr>Incident Cost Calculator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Giva</dc:creator>
  <cp:lastModifiedBy>Ron Biagini</cp:lastModifiedBy>
  <dcterms:created xsi:type="dcterms:W3CDTF">2022-09-26T19:27:30Z</dcterms:created>
  <dcterms:modified xsi:type="dcterms:W3CDTF">2024-04-08T16:20:56Z</dcterms:modified>
</cp:coreProperties>
</file>